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8cad3e3a614736/Desktop/"/>
    </mc:Choice>
  </mc:AlternateContent>
  <xr:revisionPtr revIDLastSave="0" documentId="8_{0A29535C-02FB-4EC6-83F7-934576CD51DE}" xr6:coauthVersionLast="47" xr6:coauthVersionMax="47" xr10:uidLastSave="{00000000-0000-0000-0000-000000000000}"/>
  <bookViews>
    <workbookView xWindow="-110" yWindow="-110" windowWidth="19420" windowHeight="10300" xr2:uid="{191CAD8D-09BA-4F04-8F9D-6CBB67AE75F4}"/>
  </bookViews>
  <sheets>
    <sheet name="見本" sheetId="8" r:id="rId1"/>
    <sheet name="Sheet1" sheetId="1" r:id="rId2"/>
  </sheets>
  <definedNames>
    <definedName name="_xlnm.Print_Area" localSheetId="1">Sheet1!$A$1:$L$39</definedName>
    <definedName name="_xlnm.Print_Area" localSheetId="0">見本!$A$1:$L$38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8" l="1"/>
  <c r="H28" i="1"/>
  <c r="H34" i="1" s="1"/>
  <c r="L28" i="1" l="1"/>
  <c r="L35" i="8" l="1"/>
  <c r="H21" i="8" s="1"/>
  <c r="K21" i="8" s="1"/>
  <c r="H35" i="8"/>
  <c r="H19" i="8" s="1"/>
  <c r="F23" i="8"/>
  <c r="D23" i="8"/>
  <c r="L34" i="1"/>
  <c r="H21" i="1" s="1"/>
  <c r="K21" i="1" s="1"/>
  <c r="F23" i="1"/>
  <c r="D23" i="1"/>
  <c r="H19" i="1"/>
  <c r="K19" i="1" s="1"/>
  <c r="K23" i="1" s="1"/>
  <c r="H23" i="8" l="1"/>
  <c r="C17" i="8" s="1"/>
  <c r="J17" i="1"/>
  <c r="K19" i="8"/>
  <c r="K23" i="8" s="1"/>
  <c r="J17" i="8"/>
  <c r="H23" i="1"/>
  <c r="C17" i="1" s="1"/>
</calcChain>
</file>

<file path=xl/sharedStrings.xml><?xml version="1.0" encoding="utf-8"?>
<sst xmlns="http://schemas.openxmlformats.org/spreadsheetml/2006/main" count="87" uniqueCount="48">
  <si>
    <t>株式会社I.S.C御中</t>
    <phoneticPr fontId="2"/>
  </si>
  <si>
    <t>請　求　書</t>
    <phoneticPr fontId="2"/>
  </si>
  <si>
    <t>工事番号</t>
    <phoneticPr fontId="2"/>
  </si>
  <si>
    <t>担当者名</t>
    <phoneticPr fontId="2"/>
  </si>
  <si>
    <t>〒</t>
  </si>
  <si>
    <t>住所</t>
    <phoneticPr fontId="2"/>
  </si>
  <si>
    <t>FAX：</t>
    <phoneticPr fontId="2"/>
  </si>
  <si>
    <t>TEL：</t>
    <phoneticPr fontId="2"/>
  </si>
  <si>
    <t>㊞</t>
    <phoneticPr fontId="2"/>
  </si>
  <si>
    <t>会社名</t>
    <rPh sb="0" eb="2">
      <t>カイシャ</t>
    </rPh>
    <rPh sb="2" eb="3">
      <t>メイ</t>
    </rPh>
    <phoneticPr fontId="2"/>
  </si>
  <si>
    <t>請求金額</t>
  </si>
  <si>
    <t>日付</t>
    <rPh sb="0" eb="2">
      <t>ヒヅケ</t>
    </rPh>
    <phoneticPr fontId="2"/>
  </si>
  <si>
    <t>摘要</t>
    <rPh sb="0" eb="2">
      <t>テキヨウ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</si>
  <si>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</si>
  <si>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</si>
  <si>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</si>
  <si>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金額（税抜）</t>
    <rPh sb="0" eb="2">
      <t>キンガク</t>
    </rPh>
    <rPh sb="3" eb="5">
      <t>ゼイヌ</t>
    </rPh>
    <phoneticPr fontId="2"/>
  </si>
  <si>
    <t>明細　計</t>
    <rPh sb="0" eb="2">
      <t>メイサイ</t>
    </rPh>
    <rPh sb="3" eb="4">
      <t>ケイ</t>
    </rPh>
    <phoneticPr fontId="2"/>
  </si>
  <si>
    <t>インボイス制度
登録番号</t>
    <rPh sb="11" eb="12">
      <t>ゴウ</t>
    </rPh>
    <phoneticPr fontId="2"/>
  </si>
  <si>
    <t>工事件名</t>
    <phoneticPr fontId="2"/>
  </si>
  <si>
    <t>契約金額</t>
    <rPh sb="0" eb="2">
      <t>ケイヤク</t>
    </rPh>
    <rPh sb="2" eb="4">
      <t>キンガク</t>
    </rPh>
    <phoneticPr fontId="2"/>
  </si>
  <si>
    <t>既存請求額</t>
    <rPh sb="0" eb="2">
      <t>キゾン</t>
    </rPh>
    <rPh sb="2" eb="5">
      <t>セイキュウガク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</si>
  <si>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</si>
  <si>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契約残金額</t>
    <rPh sb="0" eb="2">
      <t>ケイヤク</t>
    </rPh>
    <rPh sb="2" eb="4">
      <t>ザンキン</t>
    </rPh>
    <rPh sb="4" eb="5">
      <t>ガク</t>
    </rPh>
    <phoneticPr fontId="2"/>
  </si>
  <si>
    <t>本体価格</t>
    <rPh sb="0" eb="2">
      <t>ホンタイ</t>
    </rPh>
    <rPh sb="2" eb="4">
      <t>カカク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</si>
  <si>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</si>
  <si>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</si>
  <si>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</si>
  <si>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円</t>
    <rPh sb="0" eb="1">
      <t>エン</t>
    </rPh>
    <phoneticPr fontId="2"/>
  </si>
  <si>
    <t>円）</t>
    <rPh sb="0" eb="1">
      <t>エン</t>
    </rPh>
    <phoneticPr fontId="2"/>
  </si>
  <si>
    <t>（内消費税額</t>
    <rPh sb="1" eb="2">
      <t>ウチ</t>
    </rPh>
    <rPh sb="2" eb="5">
      <t>ショウヒゼイ</t>
    </rPh>
    <rPh sb="5" eb="6">
      <t>ガク</t>
    </rPh>
    <phoneticPr fontId="2"/>
  </si>
  <si>
    <t>請求金額内訳</t>
    <rPh sb="0" eb="2">
      <t>セイキュウ</t>
    </rPh>
    <rPh sb="2" eb="4">
      <t>キンガク</t>
    </rPh>
    <rPh sb="4" eb="6">
      <t>ウチワケ</t>
    </rPh>
    <phoneticPr fontId="2"/>
  </si>
  <si>
    <t>請求年月日</t>
    <rPh sb="0" eb="5">
      <t>セイキュウネンガッピ</t>
    </rPh>
    <phoneticPr fontId="2"/>
  </si>
  <si>
    <t>備考欄</t>
    <rPh sb="0" eb="2">
      <t>ビコウ</t>
    </rPh>
    <rPh sb="2" eb="3">
      <t>ラン</t>
    </rPh>
    <phoneticPr fontId="2"/>
  </si>
  <si>
    <r>
      <t xml:space="preserve">摘要
</t>
    </r>
    <r>
      <rPr>
        <sz val="10"/>
        <color theme="1"/>
        <rFont val="游ゴシック"/>
        <family val="3"/>
        <charset val="128"/>
      </rPr>
      <t>主な取引内容</t>
    </r>
    <rPh sb="0" eb="2">
      <t>テキヨウ</t>
    </rPh>
    <rPh sb="3" eb="4">
      <t>オモ</t>
    </rPh>
    <rPh sb="5" eb="7">
      <t>トリヒキ</t>
    </rPh>
    <rPh sb="7" eb="9">
      <t>ナイヨウ</t>
    </rPh>
    <phoneticPr fontId="2"/>
  </si>
  <si>
    <r>
      <t xml:space="preserve">税率
</t>
    </r>
    <r>
      <rPr>
        <sz val="9"/>
        <color theme="1"/>
        <rFont val="游ゴシック"/>
        <family val="3"/>
        <charset val="128"/>
      </rPr>
      <t>（％）</t>
    </r>
    <rPh sb="0" eb="2">
      <t>ゼイリツ</t>
    </rPh>
    <phoneticPr fontId="2"/>
  </si>
  <si>
    <t>注文№　　　</t>
    <phoneticPr fontId="2"/>
  </si>
  <si>
    <t>式</t>
    <rPh sb="0" eb="1">
      <t>シキ</t>
    </rPh>
    <phoneticPr fontId="2"/>
  </si>
  <si>
    <t>防水工事</t>
    <rPh sb="0" eb="2">
      <t>ボウスイ</t>
    </rPh>
    <rPh sb="2" eb="4">
      <t>コウジ</t>
    </rPh>
    <phoneticPr fontId="2"/>
  </si>
  <si>
    <t>○○〇―○○○○</t>
    <phoneticPr fontId="2"/>
  </si>
  <si>
    <t>○○○○外壁修繕工事</t>
    <rPh sb="4" eb="6">
      <t>ガイヘキ</t>
    </rPh>
    <rPh sb="6" eb="8">
      <t>シュウゼン</t>
    </rPh>
    <rPh sb="8" eb="10">
      <t>コウジ</t>
    </rPh>
    <phoneticPr fontId="2"/>
  </si>
  <si>
    <t>橋本</t>
    <rPh sb="0" eb="2">
      <t>ハシモト</t>
    </rPh>
    <phoneticPr fontId="2"/>
  </si>
  <si>
    <t>株式会社○○〇〇</t>
    <rPh sb="0" eb="4">
      <t>カブシキガイシャ</t>
    </rPh>
    <phoneticPr fontId="2"/>
  </si>
  <si>
    <t>東京都港区元麻布〇〇―○○</t>
    <rPh sb="0" eb="3">
      <t>トウキョウト</t>
    </rPh>
    <rPh sb="3" eb="5">
      <t>ミナトク</t>
    </rPh>
    <rPh sb="5" eb="8">
      <t>モトアザブ</t>
    </rPh>
    <phoneticPr fontId="2"/>
  </si>
  <si>
    <t>○○―○○○○―○○○○</t>
    <phoneticPr fontId="2"/>
  </si>
  <si>
    <t>T〇―○○○○-〇〇〇〇-○○〇〇</t>
    <phoneticPr fontId="2"/>
  </si>
  <si>
    <t>4月出来高</t>
    <rPh sb="1" eb="2">
      <t>ガツ</t>
    </rPh>
    <rPh sb="2" eb="5">
      <t>デキダカ</t>
    </rPh>
    <phoneticPr fontId="2"/>
  </si>
  <si>
    <t>【請求金額内訳】</t>
    <rPh sb="1" eb="3">
      <t>セイキュウ</t>
    </rPh>
    <rPh sb="3" eb="5">
      <t>キンガク</t>
    </rPh>
    <rPh sb="5" eb="7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</si>
</sst>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3" borderId="4" xfId="0" applyFont="1" applyFill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0" borderId="0" xfId="0" applyFont="1" applyAlignment="1">
      <alignment horizontal="left" vertical="center"/>
    </xf>
    <xf numFmtId="56" fontId="3" fillId="2" borderId="4" xfId="0" applyNumberFormat="1" applyFont="1" applyFill="1" applyBorder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38" fontId="3" fillId="2" borderId="4" xfId="1" applyFont="1" applyFill="1" applyBorder="1" applyAlignment="1" applyProtection="1">
      <alignment horizontal="center" vertical="center" shrinkToFit="1"/>
      <protection locked="0"/>
    </xf>
    <xf numFmtId="38" fontId="3" fillId="0" borderId="4" xfId="1" applyFont="1" applyBorder="1" applyAlignment="1" applyProtection="1">
      <alignment vertical="center" shrinkToFit="1"/>
      <protection locked="0"/>
    </xf>
    <xf numFmtId="38" fontId="3" fillId="0" borderId="6" xfId="1" applyFont="1" applyBorder="1" applyAlignment="1" applyProtection="1">
      <alignment vertical="center" shrinkToFit="1"/>
      <protection locked="0"/>
    </xf>
    <xf numFmtId="38" fontId="3" fillId="2" borderId="4" xfId="1" applyFont="1" applyFill="1" applyBorder="1" applyAlignment="1" applyProtection="1">
      <alignment vertical="center" shrinkToFit="1"/>
      <protection locked="0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38" fontId="3" fillId="0" borderId="5" xfId="1" applyFont="1" applyFill="1" applyBorder="1" applyAlignment="1" applyProtection="1">
      <alignment vertical="center" shrinkToFit="1"/>
      <protection locked="0"/>
    </xf>
    <xf numFmtId="56" fontId="3" fillId="2" borderId="4" xfId="0" applyNumberFormat="1" applyFont="1" applyFill="1" applyBorder="1">
      <alignment vertical="center"/>
    </xf>
    <xf numFmtId="0" fontId="3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38" fontId="3" fillId="2" borderId="4" xfId="1" applyFont="1" applyFill="1" applyBorder="1" applyAlignment="1" applyProtection="1">
      <alignment horizontal="center" vertical="center" shrinkToFit="1"/>
    </xf>
    <xf numFmtId="0" fontId="3" fillId="0" borderId="4" xfId="0" applyFont="1" applyBorder="1">
      <alignment vertical="center"/>
    </xf>
    <xf numFmtId="38" fontId="3" fillId="0" borderId="4" xfId="1" applyFont="1" applyFill="1" applyBorder="1" applyAlignment="1" applyProtection="1">
      <alignment vertical="center" shrinkToFit="1"/>
    </xf>
    <xf numFmtId="0" fontId="3" fillId="0" borderId="4" xfId="0" applyFont="1" applyBorder="1" applyAlignment="1">
      <alignment horizontal="right" vertical="center"/>
    </xf>
    <xf numFmtId="38" fontId="3" fillId="0" borderId="4" xfId="1" applyFont="1" applyBorder="1" applyAlignment="1" applyProtection="1">
      <alignment vertical="center" shrinkToFit="1"/>
    </xf>
    <xf numFmtId="0" fontId="3" fillId="3" borderId="4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8" fontId="3" fillId="0" borderId="6" xfId="1" applyFont="1" applyBorder="1" applyAlignment="1" applyProtection="1">
      <alignment vertical="center" shrinkToFit="1"/>
    </xf>
    <xf numFmtId="38" fontId="3" fillId="0" borderId="5" xfId="1" applyFont="1" applyFill="1" applyBorder="1" applyAlignment="1" applyProtection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10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9" fillId="2" borderId="0" xfId="0" applyFont="1" applyFill="1" applyAlignment="1">
      <alignment horizontal="center" vertical="top" shrinkToFit="1"/>
    </xf>
    <xf numFmtId="0" fontId="9" fillId="2" borderId="1" xfId="0" applyFont="1" applyFill="1" applyBorder="1" applyAlignment="1">
      <alignment horizontal="center" vertical="top" shrinkToFit="1"/>
    </xf>
    <xf numFmtId="0" fontId="9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38" fontId="8" fillId="0" borderId="0" xfId="1" applyFont="1" applyFill="1" applyAlignment="1" applyProtection="1">
      <alignment horizontal="center" vertical="center" shrinkToFit="1"/>
    </xf>
    <xf numFmtId="0" fontId="4" fillId="0" borderId="0" xfId="0" applyFont="1" applyAlignment="1">
      <alignment horizontal="right" vertical="center"/>
    </xf>
    <xf numFmtId="38" fontId="4" fillId="0" borderId="0" xfId="1" applyFont="1" applyFill="1" applyAlignment="1" applyProtection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3" fillId="3" borderId="4" xfId="1" applyFont="1" applyFill="1" applyBorder="1" applyAlignment="1" applyProtection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3" fillId="2" borderId="4" xfId="1" applyFont="1" applyFill="1" applyBorder="1" applyAlignment="1" applyProtection="1">
      <alignment horizontal="right" vertical="center" shrinkToFit="1"/>
    </xf>
    <xf numFmtId="0" fontId="3" fillId="0" borderId="4" xfId="0" applyFont="1" applyBorder="1" applyAlignment="1">
      <alignment horizontal="left" vertical="center" shrinkToFit="1"/>
    </xf>
    <xf numFmtId="38" fontId="3" fillId="0" borderId="7" xfId="1" applyFont="1" applyBorder="1" applyAlignment="1" applyProtection="1">
      <alignment horizontal="right" vertical="center" shrinkToFit="1"/>
    </xf>
    <xf numFmtId="38" fontId="3" fillId="0" borderId="3" xfId="1" applyFont="1" applyBorder="1" applyAlignment="1" applyProtection="1">
      <alignment horizontal="right" vertical="center" shrinkToFit="1"/>
    </xf>
    <xf numFmtId="38" fontId="3" fillId="0" borderId="8" xfId="1" applyFont="1" applyBorder="1" applyAlignment="1" applyProtection="1">
      <alignment horizontal="right" vertical="center" shrinkToFit="1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shrinkToFit="1"/>
    </xf>
    <xf numFmtId="38" fontId="3" fillId="0" borderId="7" xfId="1" applyFont="1" applyFill="1" applyBorder="1" applyAlignment="1" applyProtection="1">
      <alignment horizontal="right" vertical="center" shrinkToFit="1"/>
    </xf>
    <xf numFmtId="38" fontId="3" fillId="0" borderId="3" xfId="1" applyFont="1" applyFill="1" applyBorder="1" applyAlignment="1" applyProtection="1">
      <alignment horizontal="right" vertical="center" shrinkToFit="1"/>
    </xf>
    <xf numFmtId="38" fontId="3" fillId="0" borderId="8" xfId="1" applyFont="1" applyFill="1" applyBorder="1" applyAlignment="1" applyProtection="1">
      <alignment horizontal="right" vertical="center" shrinkToFit="1"/>
    </xf>
    <xf numFmtId="0" fontId="3" fillId="0" borderId="6" xfId="0" applyFont="1" applyBorder="1" applyAlignment="1">
      <alignment horizontal="left" vertical="center" shrinkToFit="1"/>
    </xf>
    <xf numFmtId="38" fontId="3" fillId="0" borderId="9" xfId="1" applyFont="1" applyFill="1" applyBorder="1" applyAlignment="1" applyProtection="1">
      <alignment horizontal="right" vertical="center" shrinkToFit="1"/>
    </xf>
    <xf numFmtId="38" fontId="3" fillId="0" borderId="10" xfId="1" applyFont="1" applyFill="1" applyBorder="1" applyAlignment="1" applyProtection="1">
      <alignment horizontal="right" vertical="center" shrinkToFit="1"/>
    </xf>
    <xf numFmtId="38" fontId="3" fillId="0" borderId="11" xfId="1" applyFont="1" applyFill="1" applyBorder="1" applyAlignment="1" applyProtection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3" borderId="4" xfId="1" applyFont="1" applyFill="1" applyBorder="1" applyAlignment="1" applyProtection="1">
      <alignment horizontal="right" vertical="center" shrinkToFit="1"/>
      <protection locked="0"/>
    </xf>
    <xf numFmtId="14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38" fontId="3" fillId="0" borderId="7" xfId="1" applyFont="1" applyBorder="1" applyAlignment="1" applyProtection="1">
      <alignment horizontal="right" vertical="center" shrinkToFit="1"/>
      <protection locked="0"/>
    </xf>
    <xf numFmtId="38" fontId="3" fillId="0" borderId="3" xfId="1" applyFont="1" applyBorder="1" applyAlignment="1" applyProtection="1">
      <alignment horizontal="right" vertical="center" shrinkToFit="1"/>
      <protection locked="0"/>
    </xf>
    <xf numFmtId="38" fontId="3" fillId="0" borderId="8" xfId="1" applyFont="1" applyBorder="1" applyAlignment="1" applyProtection="1">
      <alignment horizontal="righ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38" fontId="3" fillId="0" borderId="7" xfId="1" applyFont="1" applyFill="1" applyBorder="1" applyAlignment="1" applyProtection="1">
      <alignment horizontal="right" vertical="center" shrinkToFit="1"/>
      <protection locked="0"/>
    </xf>
    <xf numFmtId="38" fontId="3" fillId="0" borderId="3" xfId="1" applyFont="1" applyFill="1" applyBorder="1" applyAlignment="1" applyProtection="1">
      <alignment horizontal="right" vertical="center" shrinkToFit="1"/>
      <protection locked="0"/>
    </xf>
    <xf numFmtId="38" fontId="3" fillId="0" borderId="8" xfId="1" applyFont="1" applyFill="1" applyBorder="1" applyAlignment="1" applyProtection="1">
      <alignment horizontal="right" vertical="center" shrinkToFi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 vertical="top" shrinkToFit="1"/>
      <protection locked="0"/>
    </xf>
    <xf numFmtId="0" fontId="9" fillId="2" borderId="1" xfId="0" applyFont="1" applyFill="1" applyBorder="1" applyAlignment="1" applyProtection="1">
      <alignment horizontal="center" vertical="top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38" fontId="3" fillId="0" borderId="9" xfId="1" applyFont="1" applyFill="1" applyBorder="1" applyAlignment="1" applyProtection="1">
      <alignment horizontal="right" vertical="center" shrinkToFit="1"/>
      <protection locked="0"/>
    </xf>
    <xf numFmtId="38" fontId="3" fillId="0" borderId="10" xfId="1" applyFont="1" applyFill="1" applyBorder="1" applyAlignment="1" applyProtection="1">
      <alignment horizontal="right" vertical="center" shrinkToFit="1"/>
      <protection locked="0"/>
    </xf>
    <xf numFmtId="38" fontId="3" fillId="0" borderId="11" xfId="1" applyFont="1" applyFill="1" applyBorder="1" applyAlignment="1" applyProtection="1">
      <alignment horizontal="right" vertical="center" shrinkToFit="1"/>
      <protection locked="0"/>
    </xf>
    <xf numFmtId="38" fontId="8" fillId="0" borderId="0" xfId="1" applyFont="1" applyFill="1" applyAlignment="1" applyProtection="1">
      <alignment horizontal="center" vertical="center" shrinkToFit="1"/>
      <protection locked="0"/>
    </xf>
    <xf numFmtId="38" fontId="4" fillId="0" borderId="0" xfId="1" applyFont="1" applyFill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410016</xdr:colOff>
      <xdr:row>14</xdr:row>
      <xdr:rowOff>165001</xdr:rowOff>
    </xdr:from>
    <xdr:to>
      <xdr:col>11</xdr:col>
      <xdr:colOff>547907</xdr:colOff>
      <xdr:row>15</xdr:row>
      <xdr:rowOff>126168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7993D6B9-3DFD-4277-B082-D8196EB65CFC}"/>
            </a:ext>
          </a:extLst>
        </xdr:cNvPr>
        <xdr:cNvSpPr/>
      </xdr:nvSpPr>
      <xdr:spPr>
        <a:xfrm>
          <a:off x="3699804" y="3821136"/>
          <a:ext cx="2797565" cy="210282"/>
        </a:xfrm>
        <a:prstGeom prst="wedgeRoundRectCallout">
          <a:avLst>
            <a:gd name="adj1" fmla="val -48595"/>
            <a:gd name="adj2" fmla="val 106500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168228</xdr:colOff>
      <xdr:row>3</xdr:row>
      <xdr:rowOff>22273</xdr:rowOff>
    </xdr:from>
    <xdr:to>
      <xdr:col>6</xdr:col>
      <xdr:colOff>564175</xdr:colOff>
      <xdr:row>3</xdr:row>
      <xdr:rowOff>245598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C2BC4972-5F0E-4B7C-AFDB-E8515A908C55}"/>
            </a:ext>
          </a:extLst>
        </xdr:cNvPr>
        <xdr:cNvSpPr/>
      </xdr:nvSpPr>
      <xdr:spPr>
        <a:xfrm>
          <a:off x="1633613" y="967446"/>
          <a:ext cx="2220350" cy="223325"/>
        </a:xfrm>
        <a:prstGeom prst="wedgeRoundRectCallout">
          <a:avLst>
            <a:gd name="adj1" fmla="val -59859"/>
            <a:gd name="adj2" fmla="val 93858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6</xdr:col>
      <xdr:colOff>194019</xdr:colOff>
      <xdr:row>24</xdr:row>
      <xdr:rowOff>124556</xdr:rowOff>
    </xdr:from>
    <xdr:to>
      <xdr:col>11</xdr:col>
      <xdr:colOff>320480</xdr:colOff>
      <xdr:row>25</xdr:row>
      <xdr:rowOff>168519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B3D569AA-2B91-4BC4-8C49-7397986B3640}"/>
            </a:ext>
          </a:extLst>
        </xdr:cNvPr>
        <xdr:cNvSpPr/>
      </xdr:nvSpPr>
      <xdr:spPr>
        <a:xfrm>
          <a:off x="3483807" y="6359768"/>
          <a:ext cx="2786135" cy="271097"/>
        </a:xfrm>
        <a:prstGeom prst="wedgeRoundRectCallout">
          <a:avLst>
            <a:gd name="adj1" fmla="val 2284"/>
            <a:gd name="adj2" fmla="val -137403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4</xdr:col>
      <xdr:colOff>17878</xdr:colOff>
      <xdr:row>10</xdr:row>
      <xdr:rowOff>130272</xdr:rowOff>
    </xdr:from>
    <xdr:to>
      <xdr:col>6</xdr:col>
      <xdr:colOff>554210</xdr:colOff>
      <xdr:row>11</xdr:row>
      <xdr:rowOff>241788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A92C0295-AE17-47D3-9CCB-FE672CFBD6EB}"/>
            </a:ext>
          </a:extLst>
        </xdr:cNvPr>
        <xdr:cNvSpPr/>
      </xdr:nvSpPr>
      <xdr:spPr>
        <a:xfrm>
          <a:off x="2091397" y="2833907"/>
          <a:ext cx="1752601" cy="360631"/>
        </a:xfrm>
        <a:prstGeom prst="wedgeRoundRectCallout">
          <a:avLst>
            <a:gd name="adj1" fmla="val -61463"/>
            <a:gd name="adj2" fmla="val -64958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6</xdr:col>
      <xdr:colOff>545709</xdr:colOff>
      <xdr:row>0</xdr:row>
      <xdr:rowOff>329711</xdr:rowOff>
    </xdr:from>
    <xdr:to>
      <xdr:col>10</xdr:col>
      <xdr:colOff>218488</xdr:colOff>
      <xdr:row>1</xdr:row>
      <xdr:rowOff>184785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BD93F4-4476-7FE0-CFDC-BE17644D97A0}"/>
            </a:ext>
          </a:extLst>
        </xdr:cNvPr>
        <xdr:cNvSpPr txBox="1"/>
      </xdr:nvSpPr>
      <xdr:spPr>
        <a:xfrm>
          <a:off x="3835497" y="329711"/>
          <a:ext cx="1720508" cy="217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/>
            <a:t>請求年月日を記入して下さい</a:t>
          </a:r>
          <a:endParaRPr kumimoji="1" lang="en-US" altLang="ja-JP" sz="800"/>
        </a:p>
      </xdr:txBody>
    </xdr:sp>
    <xdr:clientData/>
  </xdr:twoCellAnchor>
  <xdr:twoCellAnchor editAs="absolute">
    <xdr:from>
      <xdr:col>7</xdr:col>
      <xdr:colOff>265088</xdr:colOff>
      <xdr:row>1</xdr:row>
      <xdr:rowOff>263770</xdr:rowOff>
    </xdr:from>
    <xdr:to>
      <xdr:col>12</xdr:col>
      <xdr:colOff>93345</xdr:colOff>
      <xdr:row>2</xdr:row>
      <xdr:rowOff>98767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B9D6FC-0E29-9590-EEA9-C9BF203E38C3}"/>
            </a:ext>
          </a:extLst>
        </xdr:cNvPr>
        <xdr:cNvSpPr txBox="1"/>
      </xdr:nvSpPr>
      <xdr:spPr>
        <a:xfrm>
          <a:off x="4163011" y="622789"/>
          <a:ext cx="2487930" cy="194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注文書に記載せれた注文番号を記入して下さい</a:t>
          </a:r>
        </a:p>
      </xdr:txBody>
    </xdr:sp>
    <xdr:clientData/>
  </xdr:twoCellAnchor>
  <xdr:twoCellAnchor editAs="absolute">
    <xdr:from>
      <xdr:col>3</xdr:col>
      <xdr:colOff>158993</xdr:colOff>
      <xdr:row>3</xdr:row>
      <xdr:rowOff>18759</xdr:rowOff>
    </xdr:from>
    <xdr:to>
      <xdr:col>7</xdr:col>
      <xdr:colOff>277103</xdr:colOff>
      <xdr:row>3</xdr:row>
      <xdr:rowOff>259960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9CB4B32-AF84-7EE1-0A31-768901845FBE}"/>
            </a:ext>
          </a:extLst>
        </xdr:cNvPr>
        <xdr:cNvSpPr txBox="1"/>
      </xdr:nvSpPr>
      <xdr:spPr>
        <a:xfrm>
          <a:off x="1624378" y="963932"/>
          <a:ext cx="2550648" cy="241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注文書に記載された工事番号を記入ください。</a:t>
          </a:r>
        </a:p>
      </xdr:txBody>
    </xdr:sp>
    <xdr:clientData/>
  </xdr:twoCellAnchor>
  <xdr:twoCellAnchor editAs="absolute">
    <xdr:from>
      <xdr:col>3</xdr:col>
      <xdr:colOff>600807</xdr:colOff>
      <xdr:row>10</xdr:row>
      <xdr:rowOff>99059</xdr:rowOff>
    </xdr:from>
    <xdr:to>
      <xdr:col>7</xdr:col>
      <xdr:colOff>14360</xdr:colOff>
      <xdr:row>12</xdr:row>
      <xdr:rowOff>117231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F3C8E17-6D52-C5E7-9E13-2B3AC60239F6}"/>
            </a:ext>
          </a:extLst>
        </xdr:cNvPr>
        <xdr:cNvSpPr txBox="1"/>
      </xdr:nvSpPr>
      <xdr:spPr>
        <a:xfrm>
          <a:off x="2066192" y="2802694"/>
          <a:ext cx="1846091" cy="516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インボイス制度に登録されていない場合は、</a:t>
          </a:r>
          <a:r>
            <a:rPr kumimoji="1" lang="ja-JP" altLang="en-US" sz="800" b="1"/>
            <a:t>無し　</a:t>
          </a:r>
          <a:r>
            <a:rPr kumimoji="1" lang="ja-JP" altLang="en-US" sz="800"/>
            <a:t>と記入して下さい</a:t>
          </a:r>
        </a:p>
      </xdr:txBody>
    </xdr:sp>
    <xdr:clientData/>
  </xdr:twoCellAnchor>
  <xdr:twoCellAnchor editAs="absolute">
    <xdr:from>
      <xdr:col>6</xdr:col>
      <xdr:colOff>144342</xdr:colOff>
      <xdr:row>24</xdr:row>
      <xdr:rowOff>130565</xdr:rowOff>
    </xdr:from>
    <xdr:to>
      <xdr:col>11</xdr:col>
      <xdr:colOff>483870</xdr:colOff>
      <xdr:row>25</xdr:row>
      <xdr:rowOff>102577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52D142-6DF6-5EAC-86C8-B33302B86449}"/>
            </a:ext>
          </a:extLst>
        </xdr:cNvPr>
        <xdr:cNvSpPr txBox="1"/>
      </xdr:nvSpPr>
      <xdr:spPr>
        <a:xfrm>
          <a:off x="3434130" y="6365777"/>
          <a:ext cx="2999202" cy="199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今回請求額、契約残金額は内訳明細より自動入力されます</a:t>
          </a:r>
        </a:p>
      </xdr:txBody>
    </xdr:sp>
    <xdr:clientData/>
  </xdr:twoCellAnchor>
  <xdr:twoCellAnchor editAs="absolute">
    <xdr:from>
      <xdr:col>7</xdr:col>
      <xdr:colOff>256444</xdr:colOff>
      <xdr:row>1</xdr:row>
      <xdr:rowOff>282235</xdr:rowOff>
    </xdr:from>
    <xdr:to>
      <xdr:col>11</xdr:col>
      <xdr:colOff>545710</xdr:colOff>
      <xdr:row>2</xdr:row>
      <xdr:rowOff>117232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62DAC277-DDB0-42F9-A020-5405597B6C33}"/>
            </a:ext>
          </a:extLst>
        </xdr:cNvPr>
        <xdr:cNvSpPr/>
      </xdr:nvSpPr>
      <xdr:spPr>
        <a:xfrm>
          <a:off x="4154367" y="641254"/>
          <a:ext cx="2340805" cy="194016"/>
        </a:xfrm>
        <a:prstGeom prst="wedgeRoundRectCallout">
          <a:avLst>
            <a:gd name="adj1" fmla="val -38349"/>
            <a:gd name="adj2" fmla="val 88033"/>
            <a:gd name="adj3" fmla="val 16667"/>
          </a:avLst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6</xdr:col>
      <xdr:colOff>581025</xdr:colOff>
      <xdr:row>0</xdr:row>
      <xdr:rowOff>355501</xdr:rowOff>
    </xdr:from>
    <xdr:to>
      <xdr:col>9</xdr:col>
      <xdr:colOff>596998</xdr:colOff>
      <xdr:row>1</xdr:row>
      <xdr:rowOff>212774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4EE51CC1-8120-4012-AC7A-FAD1E52241CB}"/>
            </a:ext>
          </a:extLst>
        </xdr:cNvPr>
        <xdr:cNvSpPr/>
      </xdr:nvSpPr>
      <xdr:spPr>
        <a:xfrm>
          <a:off x="3870813" y="355501"/>
          <a:ext cx="1459377" cy="216292"/>
        </a:xfrm>
        <a:prstGeom prst="wedgeRoundRectCallout">
          <a:avLst>
            <a:gd name="adj1" fmla="val 53210"/>
            <a:gd name="adj2" fmla="val -76033"/>
            <a:gd name="adj3" fmla="val 16667"/>
          </a:avLst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4</xdr:col>
      <xdr:colOff>172036</xdr:colOff>
      <xdr:row>7</xdr:row>
      <xdr:rowOff>172037</xdr:rowOff>
    </xdr:from>
    <xdr:to>
      <xdr:col>6</xdr:col>
      <xdr:colOff>439617</xdr:colOff>
      <xdr:row>8</xdr:row>
      <xdr:rowOff>175846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9A6A7F66-B311-47F7-87E6-68978D1A3662}"/>
            </a:ext>
          </a:extLst>
        </xdr:cNvPr>
        <xdr:cNvSpPr/>
      </xdr:nvSpPr>
      <xdr:spPr>
        <a:xfrm>
          <a:off x="2245555" y="2128325"/>
          <a:ext cx="1483850" cy="252925"/>
        </a:xfrm>
        <a:prstGeom prst="wedgeRoundRectCallout">
          <a:avLst>
            <a:gd name="adj1" fmla="val -71832"/>
            <a:gd name="adj2" fmla="val 5813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4</xdr:col>
      <xdr:colOff>175846</xdr:colOff>
      <xdr:row>7</xdr:row>
      <xdr:rowOff>175847</xdr:rowOff>
    </xdr:from>
    <xdr:to>
      <xdr:col>6</xdr:col>
      <xdr:colOff>496619</xdr:colOff>
      <xdr:row>8</xdr:row>
      <xdr:rowOff>230945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FE2E7AF-AC45-406F-BCB6-97F02022287F}"/>
            </a:ext>
          </a:extLst>
        </xdr:cNvPr>
        <xdr:cNvSpPr txBox="1"/>
      </xdr:nvSpPr>
      <xdr:spPr>
        <a:xfrm>
          <a:off x="2249365" y="2132135"/>
          <a:ext cx="1537042" cy="304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弊社担当者を記入して下さい</a:t>
          </a:r>
        </a:p>
      </xdr:txBody>
    </xdr:sp>
    <xdr:clientData/>
  </xdr:twoCellAnchor>
  <xdr:twoCellAnchor>
    <xdr:from>
      <xdr:col>0</xdr:col>
      <xdr:colOff>0</xdr:colOff>
      <xdr:row>1</xdr:row>
      <xdr:rowOff>82796</xdr:rowOff>
    </xdr:from>
    <xdr:to>
      <xdr:col>4</xdr:col>
      <xdr:colOff>323704</xdr:colOff>
      <xdr:row>1</xdr:row>
      <xdr:rowOff>322385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1854607-DDEB-ACF6-010F-E02C0404C24E}"/>
            </a:ext>
          </a:extLst>
        </xdr:cNvPr>
        <xdr:cNvSpPr txBox="1"/>
      </xdr:nvSpPr>
      <xdr:spPr>
        <a:xfrm>
          <a:off x="0" y="441815"/>
          <a:ext cx="2397223" cy="2395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 u="sng">
              <a:solidFill>
                <a:srgbClr val="FF0000"/>
              </a:solidFill>
            </a:rPr>
            <a:t>※</a:t>
          </a:r>
          <a:r>
            <a:rPr kumimoji="1" lang="ja-JP" altLang="en-US" sz="900" b="1" u="sng"/>
            <a:t>　　の着色部分に記入ください</a:t>
          </a:r>
        </a:p>
      </xdr:txBody>
    </xdr:sp>
    <xdr:clientData/>
  </xdr:twoCellAnchor>
  <xdr:twoCellAnchor>
    <xdr:from>
      <xdr:col>0</xdr:col>
      <xdr:colOff>254831</xdr:colOff>
      <xdr:row>1</xdr:row>
      <xdr:rowOff>113422</xdr:rowOff>
    </xdr:from>
    <xdr:to>
      <xdr:col>0</xdr:col>
      <xdr:colOff>399171</xdr:colOff>
      <xdr:row>1</xdr:row>
      <xdr:rowOff>269192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CE557E3-48F2-165D-8238-B5E339910F20}"/>
            </a:ext>
          </a:extLst>
        </xdr:cNvPr>
        <xdr:cNvSpPr/>
      </xdr:nvSpPr>
      <xdr:spPr>
        <a:xfrm>
          <a:off x="254831" y="472441"/>
          <a:ext cx="144340" cy="15577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</xdr:row>
      <xdr:rowOff>284871</xdr:rowOff>
    </xdr:from>
    <xdr:to>
      <xdr:col>6</xdr:col>
      <xdr:colOff>388327</xdr:colOff>
      <xdr:row>2</xdr:row>
      <xdr:rowOff>172330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812E8A3-D162-D361-152F-D0B8003B575B}"/>
            </a:ext>
          </a:extLst>
        </xdr:cNvPr>
        <xdr:cNvSpPr txBox="1"/>
      </xdr:nvSpPr>
      <xdr:spPr>
        <a:xfrm>
          <a:off x="0" y="643890"/>
          <a:ext cx="3678115" cy="246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 u="sng">
              <a:solidFill>
                <a:srgbClr val="FF0000"/>
              </a:solidFill>
            </a:rPr>
            <a:t>※</a:t>
          </a:r>
          <a:r>
            <a:rPr kumimoji="1" lang="ja-JP" altLang="en-US" sz="900" b="1" u="sng"/>
            <a:t>注文・請書契約をしていない場合は工事番号と注文№は不要です</a:t>
          </a:r>
        </a:p>
      </xdr:txBody>
    </xdr:sp>
    <xdr:clientData/>
  </xdr:twoCellAnchor>
  <xdr:twoCellAnchor editAs="absolute">
    <xdr:from>
      <xdr:col>6</xdr:col>
      <xdr:colOff>518600</xdr:colOff>
      <xdr:row>14</xdr:row>
      <xdr:rowOff>173940</xdr:rowOff>
    </xdr:from>
    <xdr:to>
      <xdr:col>11</xdr:col>
      <xdr:colOff>597291</xdr:colOff>
      <xdr:row>15</xdr:row>
      <xdr:rowOff>186690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DB4FEB9-4C76-B7C5-8800-B44B38DCA3F5}"/>
            </a:ext>
          </a:extLst>
        </xdr:cNvPr>
        <xdr:cNvSpPr txBox="1"/>
      </xdr:nvSpPr>
      <xdr:spPr>
        <a:xfrm>
          <a:off x="3808388" y="3830075"/>
          <a:ext cx="2738365" cy="26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請求金額・内消費税額は合計金より自動入力されます</a:t>
          </a:r>
          <a:endParaRPr kumimoji="1" lang="en-US" altLang="ja-JP" sz="800"/>
        </a:p>
        <a:p>
          <a:endParaRPr kumimoji="1" lang="ja-JP" altLang="en-US" sz="1100"/>
        </a:p>
      </xdr:txBody>
    </xdr:sp>
    <xdr:clientData/>
  </xdr:twoCellAnchor>
  <xdr:twoCellAnchor editAs="absolute">
    <xdr:from>
      <xdr:col>5</xdr:col>
      <xdr:colOff>602712</xdr:colOff>
      <xdr:row>29</xdr:row>
      <xdr:rowOff>137304</xdr:rowOff>
    </xdr:from>
    <xdr:to>
      <xdr:col>11</xdr:col>
      <xdr:colOff>348468</xdr:colOff>
      <xdr:row>30</xdr:row>
      <xdr:rowOff>234460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D853740E-9C4A-49D4-A1B3-29DB9EC5237E}"/>
            </a:ext>
          </a:extLst>
        </xdr:cNvPr>
        <xdr:cNvSpPr/>
      </xdr:nvSpPr>
      <xdr:spPr>
        <a:xfrm>
          <a:off x="3284366" y="7823246"/>
          <a:ext cx="3013564" cy="390233"/>
        </a:xfrm>
        <a:prstGeom prst="wedgeRoundRectCallout">
          <a:avLst>
            <a:gd name="adj1" fmla="val 1313"/>
            <a:gd name="adj2" fmla="val -86505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589671</xdr:colOff>
      <xdr:row>29</xdr:row>
      <xdr:rowOff>112100</xdr:rowOff>
    </xdr:from>
    <xdr:to>
      <xdr:col>11</xdr:col>
      <xdr:colOff>435513</xdr:colOff>
      <xdr:row>30</xdr:row>
      <xdr:rowOff>254783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2E202C-69CB-00E1-961A-2D81FA4E13AB}"/>
            </a:ext>
          </a:extLst>
        </xdr:cNvPr>
        <xdr:cNvSpPr txBox="1"/>
      </xdr:nvSpPr>
      <xdr:spPr>
        <a:xfrm>
          <a:off x="3271325" y="7798042"/>
          <a:ext cx="3109840" cy="435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金額・消費税（</a:t>
          </a:r>
          <a:r>
            <a:rPr kumimoji="1" lang="en-US" altLang="ja-JP" sz="800"/>
            <a:t>10</a:t>
          </a:r>
          <a:r>
            <a:rPr kumimoji="1" lang="ja-JP" altLang="en-US" sz="800"/>
            <a:t>％）欄は「数量</a:t>
          </a:r>
          <a:r>
            <a:rPr kumimoji="1" lang="en-US" altLang="ja-JP" sz="800"/>
            <a:t>×</a:t>
          </a:r>
          <a:r>
            <a:rPr kumimoji="1" lang="ja-JP" altLang="en-US" sz="800"/>
            <a:t>単価」で自動計算されます</a:t>
          </a:r>
          <a:endParaRPr kumimoji="1" lang="en-US" altLang="ja-JP" sz="800"/>
        </a:p>
        <a:p>
          <a:r>
            <a:rPr kumimoji="1" lang="ja-JP" altLang="en-US" sz="800"/>
            <a:t>数量・単価に値を入力して下さい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1FE4-5E21-4F2F-BABE-057C1B7DB3DE}">
  <dimension ref="A1:M38"/>
  <sheetViews>
    <sheetView tabSelected="1" view="pageBreakPreview" topLeftCell="A5" zoomScale="130" zoomScaleNormal="100" zoomScaleSheetLayoutView="130" workbookViewId="0">
      <selection sqref="A1:XFD1048576"/>
    </sheetView>
  </sheetViews>
  <sheetFormatPr defaultColWidth="8.90625" defaultRowHeight="18" x14ac:dyDescent="0.2"/>
  <cols>
    <col min="1" max="1" width="8.90625" style="1" customWidth="1"/>
    <col min="2" max="2" width="3.54296875" style="1" customWidth="1"/>
    <col min="3" max="5" width="8.90625" style="1"/>
    <col min="6" max="6" width="8.90625" style="1" customWidth="1"/>
    <col min="7" max="8" width="8.90625" style="1"/>
    <col min="9" max="9" width="3.36328125" style="1" customWidth="1"/>
    <col min="10" max="16384" width="8.90625" style="1"/>
  </cols>
  <sheetData>
    <row r="1" spans="1:13" ht="29" x14ac:dyDescent="0.2">
      <c r="A1" s="51" t="s">
        <v>0</v>
      </c>
      <c r="B1" s="51"/>
      <c r="C1" s="51"/>
      <c r="D1" s="51"/>
      <c r="E1" s="52" t="s">
        <v>1</v>
      </c>
      <c r="F1" s="52"/>
      <c r="G1" s="52"/>
      <c r="H1" s="52"/>
      <c r="I1" s="53" t="s">
        <v>32</v>
      </c>
      <c r="J1" s="53"/>
      <c r="K1" s="54">
        <v>45782</v>
      </c>
      <c r="L1" s="55"/>
    </row>
    <row r="2" spans="1:13" ht="28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22.25" customHeight="1" x14ac:dyDescent="0.2">
      <c r="A4" s="45" t="s">
        <v>2</v>
      </c>
      <c r="B4" s="45"/>
      <c r="C4" s="47">
        <v>1545</v>
      </c>
      <c r="D4" s="47"/>
      <c r="E4" s="47"/>
      <c r="F4" s="49"/>
      <c r="G4" s="49"/>
      <c r="H4" s="10" t="s">
        <v>36</v>
      </c>
      <c r="I4" s="47">
        <v>20250515324</v>
      </c>
      <c r="J4" s="47"/>
      <c r="K4" s="47"/>
      <c r="L4" s="47"/>
    </row>
    <row r="5" spans="1:13" ht="20" x14ac:dyDescent="0.2">
      <c r="A5" s="46"/>
      <c r="B5" s="46"/>
      <c r="C5" s="48"/>
      <c r="D5" s="48"/>
      <c r="E5" s="48"/>
      <c r="F5" s="49"/>
      <c r="G5" s="49"/>
      <c r="H5" s="11" t="s">
        <v>5</v>
      </c>
      <c r="I5" s="1" t="s">
        <v>4</v>
      </c>
      <c r="J5" s="50" t="s">
        <v>39</v>
      </c>
      <c r="K5" s="50"/>
      <c r="L5" s="50"/>
    </row>
    <row r="6" spans="1:13" x14ac:dyDescent="0.2">
      <c r="A6" s="56" t="s">
        <v>19</v>
      </c>
      <c r="B6" s="56"/>
      <c r="C6" s="57" t="s">
        <v>40</v>
      </c>
      <c r="D6" s="57"/>
      <c r="E6" s="57"/>
      <c r="F6" s="49"/>
      <c r="G6" s="49"/>
      <c r="H6" s="53" t="s">
        <v>9</v>
      </c>
      <c r="I6" s="59" t="s">
        <v>43</v>
      </c>
      <c r="J6" s="59"/>
      <c r="K6" s="59"/>
      <c r="L6" s="59"/>
    </row>
    <row r="7" spans="1:13" ht="19.75" customHeight="1" x14ac:dyDescent="0.2">
      <c r="A7" s="46"/>
      <c r="B7" s="46"/>
      <c r="C7" s="57"/>
      <c r="D7" s="57"/>
      <c r="E7" s="57"/>
      <c r="F7" s="49"/>
      <c r="G7" s="49"/>
      <c r="H7" s="53"/>
      <c r="I7" s="59"/>
      <c r="J7" s="59"/>
      <c r="K7" s="59"/>
      <c r="L7" s="59"/>
    </row>
    <row r="8" spans="1:13" ht="19.75" customHeight="1" x14ac:dyDescent="0.2">
      <c r="A8" s="56" t="s">
        <v>3</v>
      </c>
      <c r="B8" s="56"/>
      <c r="C8" s="57" t="s">
        <v>41</v>
      </c>
      <c r="D8" s="57"/>
      <c r="E8" s="57"/>
      <c r="F8" s="49"/>
      <c r="G8" s="49"/>
      <c r="H8" s="53"/>
      <c r="I8" s="60" t="s">
        <v>42</v>
      </c>
      <c r="J8" s="60"/>
      <c r="K8" s="60"/>
      <c r="L8" s="62" t="s">
        <v>8</v>
      </c>
      <c r="M8" s="27"/>
    </row>
    <row r="9" spans="1:13" ht="19.75" customHeight="1" x14ac:dyDescent="0.2">
      <c r="A9" s="46"/>
      <c r="B9" s="46"/>
      <c r="C9" s="57"/>
      <c r="D9" s="57"/>
      <c r="E9" s="57"/>
      <c r="F9" s="49"/>
      <c r="G9" s="49"/>
      <c r="H9" s="53"/>
      <c r="I9" s="60"/>
      <c r="J9" s="60"/>
      <c r="K9" s="60"/>
      <c r="L9" s="62"/>
    </row>
    <row r="10" spans="1:13" ht="19.75" customHeight="1" x14ac:dyDescent="0.2">
      <c r="A10" s="63" t="s">
        <v>18</v>
      </c>
      <c r="B10" s="64"/>
      <c r="C10" s="57" t="s">
        <v>45</v>
      </c>
      <c r="D10" s="57"/>
      <c r="E10" s="57"/>
      <c r="F10" s="49"/>
      <c r="G10" s="49"/>
      <c r="H10" s="58"/>
      <c r="I10" s="61"/>
      <c r="J10" s="61"/>
      <c r="K10" s="61"/>
      <c r="L10" s="62"/>
    </row>
    <row r="11" spans="1:13" ht="20" x14ac:dyDescent="0.2">
      <c r="A11" s="65"/>
      <c r="B11" s="65"/>
      <c r="C11" s="57"/>
      <c r="D11" s="57"/>
      <c r="E11" s="57"/>
      <c r="F11" s="49"/>
      <c r="G11" s="49"/>
      <c r="H11" s="10" t="s">
        <v>7</v>
      </c>
      <c r="I11" s="59" t="s">
        <v>44</v>
      </c>
      <c r="J11" s="59"/>
      <c r="K11" s="59"/>
      <c r="L11" s="49"/>
    </row>
    <row r="12" spans="1:13" ht="20" x14ac:dyDescent="0.2">
      <c r="A12" s="66" t="s">
        <v>34</v>
      </c>
      <c r="B12" s="56"/>
      <c r="C12" s="57" t="s">
        <v>38</v>
      </c>
      <c r="D12" s="57"/>
      <c r="E12" s="57"/>
      <c r="F12" s="49"/>
      <c r="G12" s="49"/>
      <c r="H12" s="12" t="s">
        <v>6</v>
      </c>
      <c r="I12" s="57" t="s">
        <v>44</v>
      </c>
      <c r="J12" s="57"/>
      <c r="K12" s="57"/>
      <c r="L12" s="49"/>
    </row>
    <row r="13" spans="1:13" x14ac:dyDescent="0.2">
      <c r="A13" s="46"/>
      <c r="B13" s="46"/>
      <c r="C13" s="57"/>
      <c r="D13" s="57"/>
      <c r="E13" s="57"/>
      <c r="F13" s="49"/>
      <c r="G13" s="49"/>
      <c r="H13" s="49"/>
      <c r="I13" s="49"/>
      <c r="J13" s="49"/>
      <c r="K13" s="49"/>
      <c r="L13" s="49"/>
    </row>
    <row r="14" spans="1:13" x14ac:dyDescent="0.2">
      <c r="A14" s="45" t="s">
        <v>27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3" ht="19.75" customHeight="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3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ht="38.4" customHeight="1" thickBot="1" x14ac:dyDescent="0.25">
      <c r="A17" s="67" t="s">
        <v>10</v>
      </c>
      <c r="B17" s="67"/>
      <c r="C17" s="68">
        <f>H23</f>
        <v>8800000</v>
      </c>
      <c r="D17" s="68"/>
      <c r="E17" s="68"/>
      <c r="F17" s="68"/>
      <c r="G17" s="13" t="s">
        <v>28</v>
      </c>
      <c r="H17" s="69" t="s">
        <v>30</v>
      </c>
      <c r="I17" s="69"/>
      <c r="J17" s="70">
        <f>H21</f>
        <v>800000</v>
      </c>
      <c r="K17" s="70"/>
      <c r="L17" s="17" t="s">
        <v>29</v>
      </c>
    </row>
    <row r="18" spans="1:12" ht="20.5" thickTop="1" x14ac:dyDescent="0.2">
      <c r="A18" s="71"/>
      <c r="B18" s="71"/>
      <c r="C18" s="71"/>
      <c r="D18" s="72" t="s">
        <v>20</v>
      </c>
      <c r="E18" s="72"/>
      <c r="F18" s="72" t="s">
        <v>21</v>
      </c>
      <c r="G18" s="72"/>
      <c r="H18" s="72" t="s">
        <v>22</v>
      </c>
      <c r="I18" s="72"/>
      <c r="J18" s="72"/>
      <c r="K18" s="72" t="s">
        <v>23</v>
      </c>
      <c r="L18" s="72"/>
    </row>
    <row r="19" spans="1:12" x14ac:dyDescent="0.2">
      <c r="A19" s="75" t="s">
        <v>24</v>
      </c>
      <c r="B19" s="75"/>
      <c r="C19" s="75"/>
      <c r="D19" s="76">
        <v>15000000</v>
      </c>
      <c r="E19" s="76"/>
      <c r="F19" s="76">
        <v>0</v>
      </c>
      <c r="G19" s="76"/>
      <c r="H19" s="73">
        <f>H35</f>
        <v>8000000</v>
      </c>
      <c r="I19" s="73"/>
      <c r="J19" s="73"/>
      <c r="K19" s="73">
        <f>D19-F19-H19</f>
        <v>7000000</v>
      </c>
      <c r="L19" s="73"/>
    </row>
    <row r="20" spans="1:12" x14ac:dyDescent="0.2">
      <c r="A20" s="75"/>
      <c r="B20" s="75"/>
      <c r="C20" s="75"/>
      <c r="D20" s="76"/>
      <c r="E20" s="76"/>
      <c r="F20" s="76"/>
      <c r="G20" s="76"/>
      <c r="H20" s="73"/>
      <c r="I20" s="73"/>
      <c r="J20" s="73"/>
      <c r="K20" s="73"/>
      <c r="L20" s="73"/>
    </row>
    <row r="21" spans="1:12" x14ac:dyDescent="0.2">
      <c r="A21" s="75" t="s">
        <v>25</v>
      </c>
      <c r="B21" s="75"/>
      <c r="C21" s="75"/>
      <c r="D21" s="76">
        <v>1500000</v>
      </c>
      <c r="E21" s="76"/>
      <c r="F21" s="76">
        <v>0</v>
      </c>
      <c r="G21" s="76"/>
      <c r="H21" s="73">
        <f>L35</f>
        <v>800000</v>
      </c>
      <c r="I21" s="73"/>
      <c r="J21" s="73"/>
      <c r="K21" s="73">
        <f>D21-F21-H21</f>
        <v>700000</v>
      </c>
      <c r="L21" s="73"/>
    </row>
    <row r="22" spans="1:12" x14ac:dyDescent="0.2">
      <c r="A22" s="75"/>
      <c r="B22" s="75"/>
      <c r="C22" s="75"/>
      <c r="D22" s="76"/>
      <c r="E22" s="76"/>
      <c r="F22" s="76"/>
      <c r="G22" s="76"/>
      <c r="H22" s="73"/>
      <c r="I22" s="73"/>
      <c r="J22" s="73"/>
      <c r="K22" s="73"/>
      <c r="L22" s="73"/>
    </row>
    <row r="23" spans="1:12" x14ac:dyDescent="0.2">
      <c r="A23" s="75" t="s">
        <v>26</v>
      </c>
      <c r="B23" s="75"/>
      <c r="C23" s="75"/>
      <c r="D23" s="76">
        <f>SUM(D19:E22)</f>
        <v>16500000</v>
      </c>
      <c r="E23" s="76"/>
      <c r="F23" s="76">
        <f>SUM(F19:G22)</f>
        <v>0</v>
      </c>
      <c r="G23" s="76"/>
      <c r="H23" s="73">
        <f>SUM(H19:J22)</f>
        <v>8800000</v>
      </c>
      <c r="I23" s="73"/>
      <c r="J23" s="73"/>
      <c r="K23" s="73">
        <f>SUM(K19:L22)</f>
        <v>7700000</v>
      </c>
      <c r="L23" s="73"/>
    </row>
    <row r="24" spans="1:12" x14ac:dyDescent="0.2">
      <c r="A24" s="75"/>
      <c r="B24" s="75"/>
      <c r="C24" s="75"/>
      <c r="D24" s="76"/>
      <c r="E24" s="76"/>
      <c r="F24" s="76"/>
      <c r="G24" s="76"/>
      <c r="H24" s="73"/>
      <c r="I24" s="73"/>
      <c r="J24" s="73"/>
      <c r="K24" s="73"/>
      <c r="L24" s="73"/>
    </row>
    <row r="25" spans="1:12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2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2" ht="22.75" customHeight="1" x14ac:dyDescent="0.2">
      <c r="A27" s="81" t="s">
        <v>31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1:12" ht="33" x14ac:dyDescent="0.2">
      <c r="A28" s="14" t="s">
        <v>11</v>
      </c>
      <c r="B28" s="82" t="s">
        <v>12</v>
      </c>
      <c r="C28" s="82"/>
      <c r="D28" s="82"/>
      <c r="E28" s="14" t="s">
        <v>15</v>
      </c>
      <c r="F28" s="14" t="s">
        <v>13</v>
      </c>
      <c r="G28" s="14" t="s">
        <v>14</v>
      </c>
      <c r="H28" s="83" t="s">
        <v>16</v>
      </c>
      <c r="I28" s="84"/>
      <c r="J28" s="85"/>
      <c r="K28" s="15" t="s">
        <v>35</v>
      </c>
      <c r="L28" s="15" t="s">
        <v>25</v>
      </c>
    </row>
    <row r="29" spans="1:12" ht="23.4" customHeight="1" x14ac:dyDescent="0.2">
      <c r="A29" s="31">
        <v>45782</v>
      </c>
      <c r="B29" s="86" t="s">
        <v>46</v>
      </c>
      <c r="C29" s="86"/>
      <c r="D29" s="86"/>
      <c r="E29" s="32">
        <v>1</v>
      </c>
      <c r="F29" s="33" t="s">
        <v>37</v>
      </c>
      <c r="G29" s="34">
        <v>8000000</v>
      </c>
      <c r="H29" s="87">
        <v>8000000</v>
      </c>
      <c r="I29" s="88"/>
      <c r="J29" s="89"/>
      <c r="K29" s="35">
        <v>10</v>
      </c>
      <c r="L29" s="36">
        <f>H29*0.1</f>
        <v>800000</v>
      </c>
    </row>
    <row r="30" spans="1:12" ht="23.4" customHeight="1" x14ac:dyDescent="0.2">
      <c r="A30" s="35"/>
      <c r="B30" s="77"/>
      <c r="C30" s="77"/>
      <c r="D30" s="77"/>
      <c r="E30" s="37"/>
      <c r="F30" s="14"/>
      <c r="G30" s="38"/>
      <c r="H30" s="78"/>
      <c r="I30" s="79"/>
      <c r="J30" s="80"/>
      <c r="K30" s="39"/>
      <c r="L30" s="38"/>
    </row>
    <row r="31" spans="1:12" ht="23.4" customHeight="1" x14ac:dyDescent="0.2">
      <c r="A31" s="35"/>
      <c r="B31" s="77"/>
      <c r="C31" s="77"/>
      <c r="D31" s="77"/>
      <c r="E31" s="37"/>
      <c r="F31" s="14"/>
      <c r="G31" s="38"/>
      <c r="H31" s="78"/>
      <c r="I31" s="79"/>
      <c r="J31" s="80"/>
      <c r="K31" s="39"/>
      <c r="L31" s="38"/>
    </row>
    <row r="32" spans="1:12" ht="23.4" customHeight="1" x14ac:dyDescent="0.2">
      <c r="A32" s="35"/>
      <c r="B32" s="77"/>
      <c r="C32" s="77"/>
      <c r="D32" s="77"/>
      <c r="E32" s="37"/>
      <c r="F32" s="14"/>
      <c r="G32" s="38"/>
      <c r="H32" s="78"/>
      <c r="I32" s="79"/>
      <c r="J32" s="80"/>
      <c r="K32" s="39"/>
      <c r="L32" s="38"/>
    </row>
    <row r="33" spans="1:12" ht="23.4" customHeight="1" x14ac:dyDescent="0.2">
      <c r="A33" s="35"/>
      <c r="B33" s="77"/>
      <c r="C33" s="77"/>
      <c r="D33" s="77"/>
      <c r="E33" s="37"/>
      <c r="F33" s="14"/>
      <c r="G33" s="38"/>
      <c r="H33" s="78"/>
      <c r="I33" s="79"/>
      <c r="J33" s="80"/>
      <c r="K33" s="39"/>
      <c r="L33" s="38"/>
    </row>
    <row r="34" spans="1:12" ht="23.4" customHeight="1" thickBot="1" x14ac:dyDescent="0.25">
      <c r="A34" s="40"/>
      <c r="B34" s="90"/>
      <c r="C34" s="90"/>
      <c r="D34" s="90"/>
      <c r="E34" s="41"/>
      <c r="F34" s="42"/>
      <c r="G34" s="43"/>
      <c r="H34" s="78"/>
      <c r="I34" s="79"/>
      <c r="J34" s="80"/>
      <c r="K34" s="39"/>
      <c r="L34" s="38"/>
    </row>
    <row r="35" spans="1:12" ht="23.4" customHeight="1" thickTop="1" x14ac:dyDescent="0.2">
      <c r="A35" s="16"/>
      <c r="B35" s="71" t="s">
        <v>17</v>
      </c>
      <c r="C35" s="71"/>
      <c r="D35" s="71"/>
      <c r="E35" s="16"/>
      <c r="F35" s="16"/>
      <c r="G35" s="16"/>
      <c r="H35" s="91">
        <f>SUM(H29:J34)</f>
        <v>8000000</v>
      </c>
      <c r="I35" s="92"/>
      <c r="J35" s="93"/>
      <c r="K35" s="16"/>
      <c r="L35" s="44">
        <f>SUM(L29:L34)</f>
        <v>800000</v>
      </c>
    </row>
    <row r="36" spans="1:12" ht="23.4" customHeight="1" x14ac:dyDescent="0.2"/>
    <row r="37" spans="1:12" x14ac:dyDescent="0.2">
      <c r="A37" s="49" t="s">
        <v>33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12" x14ac:dyDescent="0.2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</sheetData>
  <sheetProtection algorithmName="SHA-512" hashValue="pzFJE9mogFYavcEIM5r74iQV3e1xLZDzNCK+krMr6vLINq/avs0x3F75IPNVUQ7oG7zNg/XegvL6YRcTHcoSJQ==" saltValue="MBwckxUS6Z3BmTmTbZ3lXA==" spinCount="100000" sheet="1" objects="1" scenarios="1" selectLockedCells="1"/>
  <mergeCells count="71">
    <mergeCell ref="B34:D34"/>
    <mergeCell ref="H34:J34"/>
    <mergeCell ref="B35:D35"/>
    <mergeCell ref="H35:J35"/>
    <mergeCell ref="A37:B38"/>
    <mergeCell ref="C37:L38"/>
    <mergeCell ref="B31:D31"/>
    <mergeCell ref="H31:J31"/>
    <mergeCell ref="B32:D32"/>
    <mergeCell ref="H32:J32"/>
    <mergeCell ref="B33:D33"/>
    <mergeCell ref="H33:J33"/>
    <mergeCell ref="B30:D30"/>
    <mergeCell ref="H30:J30"/>
    <mergeCell ref="A23:C24"/>
    <mergeCell ref="D23:E24"/>
    <mergeCell ref="F23:G24"/>
    <mergeCell ref="H23:J24"/>
    <mergeCell ref="A27:L27"/>
    <mergeCell ref="B28:D28"/>
    <mergeCell ref="H28:J28"/>
    <mergeCell ref="B29:D29"/>
    <mergeCell ref="H29:J29"/>
    <mergeCell ref="K23:L24"/>
    <mergeCell ref="A25:L26"/>
    <mergeCell ref="A19:C20"/>
    <mergeCell ref="D19:E20"/>
    <mergeCell ref="F19:G20"/>
    <mergeCell ref="H19:J20"/>
    <mergeCell ref="K19:L20"/>
    <mergeCell ref="A21:C22"/>
    <mergeCell ref="D21:E22"/>
    <mergeCell ref="F21:G22"/>
    <mergeCell ref="H21:J22"/>
    <mergeCell ref="K21:L22"/>
    <mergeCell ref="A18:C18"/>
    <mergeCell ref="D18:E18"/>
    <mergeCell ref="F18:G18"/>
    <mergeCell ref="H18:J18"/>
    <mergeCell ref="K18:L18"/>
    <mergeCell ref="A14:L16"/>
    <mergeCell ref="A17:B17"/>
    <mergeCell ref="C17:F17"/>
    <mergeCell ref="H17:I17"/>
    <mergeCell ref="J17:K17"/>
    <mergeCell ref="L11:L12"/>
    <mergeCell ref="A12:B13"/>
    <mergeCell ref="C12:E13"/>
    <mergeCell ref="I12:K12"/>
    <mergeCell ref="H13:L13"/>
    <mergeCell ref="A1:D1"/>
    <mergeCell ref="E1:H1"/>
    <mergeCell ref="I1:J1"/>
    <mergeCell ref="K1:L1"/>
    <mergeCell ref="A2:L3"/>
    <mergeCell ref="A4:B5"/>
    <mergeCell ref="C4:E5"/>
    <mergeCell ref="F4:G13"/>
    <mergeCell ref="I4:L4"/>
    <mergeCell ref="J5:L5"/>
    <mergeCell ref="A6:B7"/>
    <mergeCell ref="C6:E7"/>
    <mergeCell ref="H6:H10"/>
    <mergeCell ref="I6:L7"/>
    <mergeCell ref="A8:B9"/>
    <mergeCell ref="C8:E9"/>
    <mergeCell ref="I8:K10"/>
    <mergeCell ref="L8:L10"/>
    <mergeCell ref="A10:B11"/>
    <mergeCell ref="C10:E11"/>
    <mergeCell ref="I11:K11"/>
  </mergeCells>
  <phoneticPr fontId="2"/>
  <printOptions horizontalCentered="1"/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22C1-BE53-47A4-A960-D1789368EA12}">
  <dimension ref="A1:M39"/>
  <sheetViews>
    <sheetView view="pageBreakPreview" zoomScale="130" zoomScaleNormal="100" zoomScaleSheetLayoutView="130" workbookViewId="0">
      <selection activeCell="C6" sqref="C6:E7"/>
    </sheetView>
  </sheetViews>
  <sheetFormatPr defaultColWidth="8.90625" defaultRowHeight="18" x14ac:dyDescent="0.2"/>
  <cols>
    <col min="1" max="1" width="8.90625" style="1" customWidth="1"/>
    <col min="2" max="2" width="3.54296875" style="1" customWidth="1"/>
    <col min="3" max="5" width="8.90625" style="1"/>
    <col min="6" max="6" width="8.90625" style="1" customWidth="1"/>
    <col min="7" max="8" width="8.90625" style="1"/>
    <col min="9" max="9" width="3.36328125" style="1" customWidth="1"/>
    <col min="10" max="16384" width="8.90625" style="1"/>
  </cols>
  <sheetData>
    <row r="1" spans="1:13" ht="29" x14ac:dyDescent="0.2">
      <c r="A1" s="51" t="s">
        <v>0</v>
      </c>
      <c r="B1" s="51"/>
      <c r="C1" s="51"/>
      <c r="D1" s="51"/>
      <c r="E1" s="52" t="s">
        <v>1</v>
      </c>
      <c r="F1" s="52"/>
      <c r="G1" s="52"/>
      <c r="H1" s="52"/>
      <c r="I1" s="53" t="s">
        <v>32</v>
      </c>
      <c r="J1" s="53"/>
      <c r="K1" s="99"/>
      <c r="L1" s="100"/>
    </row>
    <row r="2" spans="1:13" ht="28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22.25" customHeight="1" x14ac:dyDescent="0.2">
      <c r="A4" s="45" t="s">
        <v>2</v>
      </c>
      <c r="B4" s="45"/>
      <c r="C4" s="103"/>
      <c r="D4" s="103"/>
      <c r="E4" s="103"/>
      <c r="F4" s="49"/>
      <c r="G4" s="49"/>
      <c r="H4" s="10" t="s">
        <v>36</v>
      </c>
      <c r="I4" s="103"/>
      <c r="J4" s="103"/>
      <c r="K4" s="103"/>
      <c r="L4" s="103"/>
    </row>
    <row r="5" spans="1:13" ht="20" x14ac:dyDescent="0.2">
      <c r="A5" s="46"/>
      <c r="B5" s="46"/>
      <c r="C5" s="104"/>
      <c r="D5" s="104"/>
      <c r="E5" s="104"/>
      <c r="F5" s="49"/>
      <c r="G5" s="49"/>
      <c r="H5" s="11" t="s">
        <v>5</v>
      </c>
      <c r="I5" s="1" t="s">
        <v>4</v>
      </c>
      <c r="J5" s="115"/>
      <c r="K5" s="115"/>
      <c r="L5" s="115"/>
    </row>
    <row r="6" spans="1:13" x14ac:dyDescent="0.2">
      <c r="A6" s="56" t="s">
        <v>19</v>
      </c>
      <c r="B6" s="56"/>
      <c r="C6" s="105"/>
      <c r="D6" s="105"/>
      <c r="E6" s="105"/>
      <c r="F6" s="49"/>
      <c r="G6" s="49"/>
      <c r="H6" s="53" t="s">
        <v>9</v>
      </c>
      <c r="I6" s="118"/>
      <c r="J6" s="118"/>
      <c r="K6" s="118"/>
      <c r="L6" s="118"/>
    </row>
    <row r="7" spans="1:13" ht="19.75" customHeight="1" x14ac:dyDescent="0.2">
      <c r="A7" s="46"/>
      <c r="B7" s="46"/>
      <c r="C7" s="105"/>
      <c r="D7" s="105"/>
      <c r="E7" s="105"/>
      <c r="F7" s="49"/>
      <c r="G7" s="49"/>
      <c r="H7" s="53"/>
      <c r="I7" s="118"/>
      <c r="J7" s="118"/>
      <c r="K7" s="118"/>
      <c r="L7" s="118"/>
    </row>
    <row r="8" spans="1:13" ht="19.75" customHeight="1" x14ac:dyDescent="0.2">
      <c r="A8" s="56" t="s">
        <v>3</v>
      </c>
      <c r="B8" s="56"/>
      <c r="C8" s="105"/>
      <c r="D8" s="105"/>
      <c r="E8" s="105"/>
      <c r="F8" s="49"/>
      <c r="G8" s="49"/>
      <c r="H8" s="53"/>
      <c r="I8" s="116"/>
      <c r="J8" s="116"/>
      <c r="K8" s="116"/>
      <c r="L8" s="119" t="s">
        <v>8</v>
      </c>
      <c r="M8" s="27"/>
    </row>
    <row r="9" spans="1:13" ht="19.75" customHeight="1" x14ac:dyDescent="0.2">
      <c r="A9" s="46"/>
      <c r="B9" s="46"/>
      <c r="C9" s="105"/>
      <c r="D9" s="105"/>
      <c r="E9" s="105"/>
      <c r="F9" s="49"/>
      <c r="G9" s="49"/>
      <c r="H9" s="53"/>
      <c r="I9" s="116"/>
      <c r="J9" s="116"/>
      <c r="K9" s="116"/>
      <c r="L9" s="119"/>
    </row>
    <row r="10" spans="1:13" ht="19.75" customHeight="1" x14ac:dyDescent="0.2">
      <c r="A10" s="63" t="s">
        <v>18</v>
      </c>
      <c r="B10" s="64"/>
      <c r="C10" s="105"/>
      <c r="D10" s="105"/>
      <c r="E10" s="105"/>
      <c r="F10" s="49"/>
      <c r="G10" s="49"/>
      <c r="H10" s="58"/>
      <c r="I10" s="117"/>
      <c r="J10" s="117"/>
      <c r="K10" s="117"/>
      <c r="L10" s="119"/>
    </row>
    <row r="11" spans="1:13" ht="20" x14ac:dyDescent="0.2">
      <c r="A11" s="65"/>
      <c r="B11" s="65"/>
      <c r="C11" s="105"/>
      <c r="D11" s="105"/>
      <c r="E11" s="105"/>
      <c r="F11" s="49"/>
      <c r="G11" s="49"/>
      <c r="H11" s="10" t="s">
        <v>7</v>
      </c>
      <c r="I11" s="118"/>
      <c r="J11" s="118"/>
      <c r="K11" s="118"/>
      <c r="L11" s="49"/>
    </row>
    <row r="12" spans="1:13" ht="20" x14ac:dyDescent="0.2">
      <c r="A12" s="66" t="s">
        <v>34</v>
      </c>
      <c r="B12" s="56"/>
      <c r="C12" s="105"/>
      <c r="D12" s="105"/>
      <c r="E12" s="105"/>
      <c r="F12" s="49"/>
      <c r="G12" s="49"/>
      <c r="H12" s="12" t="s">
        <v>6</v>
      </c>
      <c r="I12" s="105"/>
      <c r="J12" s="105"/>
      <c r="K12" s="105"/>
      <c r="L12" s="49"/>
    </row>
    <row r="13" spans="1:13" x14ac:dyDescent="0.2">
      <c r="A13" s="46"/>
      <c r="B13" s="46"/>
      <c r="C13" s="105"/>
      <c r="D13" s="105"/>
      <c r="E13" s="105"/>
      <c r="F13" s="49"/>
      <c r="G13" s="49"/>
      <c r="H13" s="49"/>
      <c r="I13" s="49"/>
      <c r="J13" s="49"/>
      <c r="K13" s="49"/>
      <c r="L13" s="49"/>
    </row>
    <row r="14" spans="1:13" x14ac:dyDescent="0.2">
      <c r="A14" s="45" t="s">
        <v>27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3" ht="19.75" customHeight="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3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ht="38.4" customHeight="1" thickBot="1" x14ac:dyDescent="0.25">
      <c r="A17" s="67" t="s">
        <v>10</v>
      </c>
      <c r="B17" s="67"/>
      <c r="C17" s="123">
        <f>H23</f>
        <v>0</v>
      </c>
      <c r="D17" s="123"/>
      <c r="E17" s="123"/>
      <c r="F17" s="123"/>
      <c r="G17" s="13" t="s">
        <v>28</v>
      </c>
      <c r="H17" s="69" t="s">
        <v>30</v>
      </c>
      <c r="I17" s="69"/>
      <c r="J17" s="124">
        <f>H21</f>
        <v>0</v>
      </c>
      <c r="K17" s="124"/>
      <c r="L17" s="17" t="s">
        <v>29</v>
      </c>
    </row>
    <row r="18" spans="1:12" ht="20.5" thickTop="1" x14ac:dyDescent="0.2">
      <c r="A18" s="71"/>
      <c r="B18" s="71"/>
      <c r="C18" s="71"/>
      <c r="D18" s="72" t="s">
        <v>20</v>
      </c>
      <c r="E18" s="72"/>
      <c r="F18" s="72" t="s">
        <v>21</v>
      </c>
      <c r="G18" s="72"/>
      <c r="H18" s="72" t="s">
        <v>22</v>
      </c>
      <c r="I18" s="72"/>
      <c r="J18" s="72"/>
      <c r="K18" s="72" t="s">
        <v>23</v>
      </c>
      <c r="L18" s="72"/>
    </row>
    <row r="19" spans="1:12" x14ac:dyDescent="0.2">
      <c r="A19" s="75" t="s">
        <v>24</v>
      </c>
      <c r="B19" s="75"/>
      <c r="C19" s="75"/>
      <c r="D19" s="97"/>
      <c r="E19" s="97"/>
      <c r="F19" s="97"/>
      <c r="G19" s="97"/>
      <c r="H19" s="98">
        <f>H34</f>
        <v>0</v>
      </c>
      <c r="I19" s="98"/>
      <c r="J19" s="98"/>
      <c r="K19" s="98">
        <f>D19-F19-H19</f>
        <v>0</v>
      </c>
      <c r="L19" s="98"/>
    </row>
    <row r="20" spans="1:12" x14ac:dyDescent="0.2">
      <c r="A20" s="75"/>
      <c r="B20" s="75"/>
      <c r="C20" s="75"/>
      <c r="D20" s="97"/>
      <c r="E20" s="97"/>
      <c r="F20" s="97"/>
      <c r="G20" s="97"/>
      <c r="H20" s="98"/>
      <c r="I20" s="98"/>
      <c r="J20" s="98"/>
      <c r="K20" s="98"/>
      <c r="L20" s="98"/>
    </row>
    <row r="21" spans="1:12" x14ac:dyDescent="0.2">
      <c r="A21" s="75" t="s">
        <v>25</v>
      </c>
      <c r="B21" s="75"/>
      <c r="C21" s="75"/>
      <c r="D21" s="97"/>
      <c r="E21" s="97"/>
      <c r="F21" s="97"/>
      <c r="G21" s="97"/>
      <c r="H21" s="98">
        <f>L34</f>
        <v>0</v>
      </c>
      <c r="I21" s="98"/>
      <c r="J21" s="98"/>
      <c r="K21" s="98">
        <f>D21-F21-H21</f>
        <v>0</v>
      </c>
      <c r="L21" s="98"/>
    </row>
    <row r="22" spans="1:12" x14ac:dyDescent="0.2">
      <c r="A22" s="75"/>
      <c r="B22" s="75"/>
      <c r="C22" s="75"/>
      <c r="D22" s="97"/>
      <c r="E22" s="97"/>
      <c r="F22" s="97"/>
      <c r="G22" s="97"/>
      <c r="H22" s="98"/>
      <c r="I22" s="98"/>
      <c r="J22" s="98"/>
      <c r="K22" s="98"/>
      <c r="L22" s="98"/>
    </row>
    <row r="23" spans="1:12" x14ac:dyDescent="0.2">
      <c r="A23" s="75" t="s">
        <v>26</v>
      </c>
      <c r="B23" s="75"/>
      <c r="C23" s="75"/>
      <c r="D23" s="97">
        <f>SUM(D19:E22)</f>
        <v>0</v>
      </c>
      <c r="E23" s="97"/>
      <c r="F23" s="97">
        <f>SUM(F19:G22)</f>
        <v>0</v>
      </c>
      <c r="G23" s="97"/>
      <c r="H23" s="98">
        <f>SUM(H19:J22)</f>
        <v>0</v>
      </c>
      <c r="I23" s="98"/>
      <c r="J23" s="98"/>
      <c r="K23" s="98">
        <f>SUM(K19:L22)</f>
        <v>0</v>
      </c>
      <c r="L23" s="98"/>
    </row>
    <row r="24" spans="1:12" x14ac:dyDescent="0.2">
      <c r="A24" s="75"/>
      <c r="B24" s="75"/>
      <c r="C24" s="75"/>
      <c r="D24" s="97"/>
      <c r="E24" s="97"/>
      <c r="F24" s="97"/>
      <c r="G24" s="97"/>
      <c r="H24" s="98"/>
      <c r="I24" s="98"/>
      <c r="J24" s="98"/>
      <c r="K24" s="98"/>
      <c r="L24" s="98"/>
    </row>
    <row r="25" spans="1:12" x14ac:dyDescent="0.2">
      <c r="A25" s="95" t="s">
        <v>47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1:12" ht="22.75" customHeight="1" x14ac:dyDescent="0.2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</row>
    <row r="27" spans="1:12" ht="33" x14ac:dyDescent="0.2">
      <c r="A27" s="14" t="s">
        <v>11</v>
      </c>
      <c r="B27" s="82" t="s">
        <v>12</v>
      </c>
      <c r="C27" s="82"/>
      <c r="D27" s="82"/>
      <c r="E27" s="14" t="s">
        <v>15</v>
      </c>
      <c r="F27" s="14" t="s">
        <v>13</v>
      </c>
      <c r="G27" s="14" t="s">
        <v>14</v>
      </c>
      <c r="H27" s="83" t="s">
        <v>16</v>
      </c>
      <c r="I27" s="84"/>
      <c r="J27" s="85"/>
      <c r="K27" s="15" t="s">
        <v>35</v>
      </c>
      <c r="L27" s="15" t="s">
        <v>25</v>
      </c>
    </row>
    <row r="28" spans="1:12" ht="23.4" customHeight="1" x14ac:dyDescent="0.2">
      <c r="A28" s="18"/>
      <c r="B28" s="110"/>
      <c r="C28" s="110"/>
      <c r="D28" s="110"/>
      <c r="E28" s="19"/>
      <c r="F28" s="3"/>
      <c r="G28" s="23"/>
      <c r="H28" s="112">
        <f>E28*G28</f>
        <v>0</v>
      </c>
      <c r="I28" s="113"/>
      <c r="J28" s="114"/>
      <c r="K28" s="4">
        <v>10</v>
      </c>
      <c r="L28" s="26">
        <f>H28*0.1</f>
        <v>0</v>
      </c>
    </row>
    <row r="29" spans="1:12" ht="23.4" customHeight="1" x14ac:dyDescent="0.2">
      <c r="A29" s="5"/>
      <c r="B29" s="111"/>
      <c r="C29" s="111"/>
      <c r="D29" s="111"/>
      <c r="E29" s="20"/>
      <c r="F29" s="2"/>
      <c r="G29" s="24"/>
      <c r="H29" s="107"/>
      <c r="I29" s="108"/>
      <c r="J29" s="109"/>
      <c r="K29" s="6"/>
      <c r="L29" s="24"/>
    </row>
    <row r="30" spans="1:12" ht="23.4" customHeight="1" x14ac:dyDescent="0.2">
      <c r="A30" s="5"/>
      <c r="B30" s="111"/>
      <c r="C30" s="111"/>
      <c r="D30" s="111"/>
      <c r="E30" s="20"/>
      <c r="F30" s="2"/>
      <c r="G30" s="24"/>
      <c r="H30" s="107"/>
      <c r="I30" s="108"/>
      <c r="J30" s="109"/>
      <c r="K30" s="6"/>
      <c r="L30" s="24"/>
    </row>
    <row r="31" spans="1:12" ht="23.4" customHeight="1" x14ac:dyDescent="0.2">
      <c r="A31" s="5"/>
      <c r="B31" s="111"/>
      <c r="C31" s="111"/>
      <c r="D31" s="111"/>
      <c r="E31" s="20"/>
      <c r="F31" s="2"/>
      <c r="G31" s="24"/>
      <c r="H31" s="107"/>
      <c r="I31" s="108"/>
      <c r="J31" s="109"/>
      <c r="K31" s="6"/>
      <c r="L31" s="24"/>
    </row>
    <row r="32" spans="1:12" ht="23.4" customHeight="1" x14ac:dyDescent="0.2">
      <c r="A32" s="5"/>
      <c r="B32" s="111"/>
      <c r="C32" s="111"/>
      <c r="D32" s="111"/>
      <c r="E32" s="20"/>
      <c r="F32" s="2"/>
      <c r="G32" s="24"/>
      <c r="H32" s="107"/>
      <c r="I32" s="108"/>
      <c r="J32" s="109"/>
      <c r="K32" s="6"/>
      <c r="L32" s="24"/>
    </row>
    <row r="33" spans="1:12" ht="23.4" customHeight="1" thickBot="1" x14ac:dyDescent="0.25">
      <c r="A33" s="7"/>
      <c r="B33" s="106"/>
      <c r="C33" s="106"/>
      <c r="D33" s="106"/>
      <c r="E33" s="21"/>
      <c r="F33" s="22"/>
      <c r="G33" s="25"/>
      <c r="H33" s="107"/>
      <c r="I33" s="108"/>
      <c r="J33" s="109"/>
      <c r="K33" s="6"/>
      <c r="L33" s="24"/>
    </row>
    <row r="34" spans="1:12" ht="23.4" customHeight="1" thickTop="1" x14ac:dyDescent="0.2">
      <c r="A34" s="16"/>
      <c r="B34" s="71" t="s">
        <v>17</v>
      </c>
      <c r="C34" s="71"/>
      <c r="D34" s="71"/>
      <c r="E34" s="8"/>
      <c r="F34" s="8"/>
      <c r="G34" s="8"/>
      <c r="H34" s="120">
        <f>SUM(H28:J33)</f>
        <v>0</v>
      </c>
      <c r="I34" s="121"/>
      <c r="J34" s="122"/>
      <c r="K34" s="9"/>
      <c r="L34" s="30">
        <f>SUM(L28:L33)</f>
        <v>0</v>
      </c>
    </row>
    <row r="35" spans="1:12" ht="23.4" customHeight="1" x14ac:dyDescent="0.2">
      <c r="B35" s="28"/>
      <c r="C35" s="28"/>
      <c r="D35" s="28"/>
      <c r="E35" s="29"/>
      <c r="F35" s="29"/>
      <c r="G35" s="29"/>
      <c r="H35" s="29"/>
      <c r="I35" s="29"/>
      <c r="J35" s="29"/>
      <c r="K35" s="29"/>
      <c r="L35" s="29"/>
    </row>
    <row r="36" spans="1:12" ht="23.4" customHeight="1" x14ac:dyDescent="0.2">
      <c r="B36" s="28"/>
      <c r="C36" s="28"/>
      <c r="D36" s="28"/>
      <c r="E36" s="29"/>
      <c r="F36" s="29"/>
      <c r="G36" s="29"/>
      <c r="H36" s="29"/>
      <c r="I36" s="29"/>
      <c r="J36" s="29"/>
      <c r="K36" s="29"/>
      <c r="L36" s="29"/>
    </row>
    <row r="37" spans="1:12" ht="23.4" customHeight="1" x14ac:dyDescent="0.2"/>
    <row r="38" spans="1:12" x14ac:dyDescent="0.2">
      <c r="A38" s="49" t="s">
        <v>33</v>
      </c>
      <c r="B38" s="49"/>
      <c r="C38" s="101"/>
      <c r="D38" s="101"/>
      <c r="E38" s="101"/>
      <c r="F38" s="101"/>
      <c r="G38" s="101"/>
      <c r="H38" s="101"/>
      <c r="I38" s="101"/>
      <c r="J38" s="101"/>
      <c r="K38" s="101"/>
      <c r="L38" s="101"/>
    </row>
    <row r="39" spans="1:12" x14ac:dyDescent="0.2">
      <c r="A39" s="94"/>
      <c r="B39" s="94"/>
      <c r="C39" s="102"/>
      <c r="D39" s="102"/>
      <c r="E39" s="102"/>
      <c r="F39" s="102"/>
      <c r="G39" s="102"/>
      <c r="H39" s="102"/>
      <c r="I39" s="102"/>
      <c r="J39" s="102"/>
      <c r="K39" s="102"/>
      <c r="L39" s="102"/>
    </row>
  </sheetData>
  <sheetProtection algorithmName="SHA-512" hashValue="4FtGs9SWm617Au6dcYrkCeR0gC30BT1SK1hMo9qpwSfXSxGIVClkUY2vR/hXTSpDRKyY9fsNcqtyQBgeROO3XQ==" saltValue="NDbNcyQkFdiAZMotclWcmw==" spinCount="100000" sheet="1" objects="1" scenarios="1" selectLockedCells="1"/>
  <mergeCells count="70">
    <mergeCell ref="B32:D32"/>
    <mergeCell ref="H31:J31"/>
    <mergeCell ref="H32:J32"/>
    <mergeCell ref="H17:I17"/>
    <mergeCell ref="A17:B17"/>
    <mergeCell ref="C17:F17"/>
    <mergeCell ref="J17:K17"/>
    <mergeCell ref="H19:J20"/>
    <mergeCell ref="H21:J22"/>
    <mergeCell ref="H33:J33"/>
    <mergeCell ref="H34:J34"/>
    <mergeCell ref="I4:L4"/>
    <mergeCell ref="H6:H10"/>
    <mergeCell ref="I12:K12"/>
    <mergeCell ref="A2:L3"/>
    <mergeCell ref="F4:G13"/>
    <mergeCell ref="A1:D1"/>
    <mergeCell ref="H27:J27"/>
    <mergeCell ref="H28:J28"/>
    <mergeCell ref="H13:L13"/>
    <mergeCell ref="L11:L12"/>
    <mergeCell ref="A14:L16"/>
    <mergeCell ref="J5:L5"/>
    <mergeCell ref="I8:K10"/>
    <mergeCell ref="I6:L7"/>
    <mergeCell ref="C12:E13"/>
    <mergeCell ref="I11:K11"/>
    <mergeCell ref="L8:L10"/>
    <mergeCell ref="K1:L1"/>
    <mergeCell ref="A38:B39"/>
    <mergeCell ref="C38:L39"/>
    <mergeCell ref="E1:H1"/>
    <mergeCell ref="C4:E5"/>
    <mergeCell ref="C6:E7"/>
    <mergeCell ref="C8:E9"/>
    <mergeCell ref="C10:E11"/>
    <mergeCell ref="B33:D33"/>
    <mergeCell ref="B34:D34"/>
    <mergeCell ref="H29:J29"/>
    <mergeCell ref="H30:J30"/>
    <mergeCell ref="B28:D28"/>
    <mergeCell ref="B29:D29"/>
    <mergeCell ref="B30:D30"/>
    <mergeCell ref="B31:D31"/>
    <mergeCell ref="B27:D27"/>
    <mergeCell ref="D19:E20"/>
    <mergeCell ref="D21:E22"/>
    <mergeCell ref="D23:E24"/>
    <mergeCell ref="F19:G20"/>
    <mergeCell ref="F21:G22"/>
    <mergeCell ref="F23:G24"/>
    <mergeCell ref="A19:C20"/>
    <mergeCell ref="A21:C22"/>
    <mergeCell ref="A23:C24"/>
    <mergeCell ref="A4:B5"/>
    <mergeCell ref="A6:B7"/>
    <mergeCell ref="A8:B9"/>
    <mergeCell ref="I1:J1"/>
    <mergeCell ref="A25:L26"/>
    <mergeCell ref="D18:E18"/>
    <mergeCell ref="F18:G18"/>
    <mergeCell ref="A18:C18"/>
    <mergeCell ref="A10:B11"/>
    <mergeCell ref="A12:B13"/>
    <mergeCell ref="H23:J24"/>
    <mergeCell ref="K19:L20"/>
    <mergeCell ref="K21:L22"/>
    <mergeCell ref="K23:L24"/>
    <mergeCell ref="H18:J18"/>
    <mergeCell ref="K18:L18"/>
  </mergeCells>
  <phoneticPr fontId="2"/>
  <printOptions horizontalCentere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Sheet1</vt:lpstr>
      <vt:lpstr>Sheet1!Print_Area</vt:lpstr>
      <vt:lpstr>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 kitano</dc:creator>
  <cp:lastModifiedBy>健一郎 橋本</cp:lastModifiedBy>
  <cp:lastPrinted>2025-03-28T06:07:53Z</cp:lastPrinted>
  <dcterms:created xsi:type="dcterms:W3CDTF">2025-03-27T23:30:59Z</dcterms:created>
  <dcterms:modified xsi:type="dcterms:W3CDTF">2025-03-28T07:03:54Z</dcterms:modified>
</cp:coreProperties>
</file>